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605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<sst xmlns="http://schemas.openxmlformats.org/spreadsheetml/2006/main" count="30" uniqueCount="30">
  <si>
    <t>pagamento (giorni dopo la scadenza)</t>
  </si>
  <si>
    <t>fatture</t>
  </si>
  <si>
    <t>indice tempestività pagamenti</t>
  </si>
  <si>
    <t>importo x giorni pagamento</t>
  </si>
  <si>
    <t>DATA RICEZIONE</t>
  </si>
  <si>
    <t>DATA PAGAMENTO</t>
  </si>
  <si>
    <t>62</t>
  </si>
  <si>
    <t>VS22I01094</t>
  </si>
  <si>
    <t>1/PA</t>
  </si>
  <si>
    <t>89/02</t>
  </si>
  <si>
    <t>2/PA</t>
  </si>
  <si>
    <t>229300215</t>
  </si>
  <si>
    <t>74240/2022/V1</t>
  </si>
  <si>
    <t>8L00392304</t>
  </si>
  <si>
    <t>490264650416017</t>
  </si>
  <si>
    <t>229283839</t>
  </si>
  <si>
    <t>VS22I00968</t>
  </si>
  <si>
    <t>FME22-0013118</t>
  </si>
  <si>
    <t>76/02</t>
  </si>
  <si>
    <t>114/02</t>
  </si>
  <si>
    <t>37</t>
  </si>
  <si>
    <t>1222102974</t>
  </si>
  <si>
    <t>8L00573732</t>
  </si>
  <si>
    <t>490264650416018</t>
  </si>
  <si>
    <t>VS22I01174</t>
  </si>
  <si>
    <t>1137/2022-H01-F</t>
  </si>
  <si>
    <t>1135/2022-H01-F</t>
  </si>
  <si>
    <t>1136/2022-H01-F</t>
  </si>
  <si>
    <t>120</t>
  </si>
  <si>
    <t>97/02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</si>
</sst>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[$-410]dddd\ d\ mmmm\ yyyy"/>
    <numFmt numFmtId="174" formatCode="mmm\-yyyy"/>
    <numFmt numFmtId="175" formatCode="&quot;€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33" borderId="11" xfId="0" applyFont="1" applyFill="1" applyBorder="1" applyAlignment="1">
      <alignment/>
    </xf>
    <xf numFmtId="2" fontId="36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Border="1" applyAlignment="1">
      <alignment/>
    </xf>
    <xf numFmtId="0" fontId="25" fillId="0" borderId="0" xfId="36" applyBorder="1" applyAlignment="1">
      <alignment/>
    </xf>
    <xf numFmtId="0" fontId="36" fillId="33" borderId="16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175" fontId="0" fillId="0" borderId="17" xfId="0" applyNumberFormat="1" applyBorder="1" applyAlignment="1">
      <alignment/>
    </xf>
    <xf numFmtId="0" fontId="36" fillId="34" borderId="13" xfId="0" applyFont="1" applyFill="1" applyBorder="1" applyAlignment="1">
      <alignment/>
    </xf>
    <xf numFmtId="0" fontId="36" fillId="34" borderId="13" xfId="0" applyFont="1" applyFill="1" applyBorder="1" applyAlignment="1">
      <alignment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0" xfId="0" applyNumberFormat="1" applyFont="1" applyFill="1" applyBorder="1" applyAlignment="1" applyProtection="1">
      <alignment/>
      <protection/>
    </xf>
    <xf numFmtId="14" fontId="0" fillId="0" borderId="10" xfId="0" applyNumberFormat="1" applyBorder="1" applyAlignment="1">
      <alignment/>
    </xf>
    <xf numFmtId="14" fontId="0" fillId="35" borderId="10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2" fontId="0" fillId="35" borderId="13" xfId="0" applyNumberFormat="1" applyFont="1" applyFill="1" applyBorder="1" applyAlignment="1">
      <alignment wrapText="1"/>
    </xf>
    <xf numFmtId="2" fontId="0" fillId="35" borderId="10" xfId="0" applyNumberFormat="1" applyFont="1" applyFill="1" applyBorder="1" applyAlignment="1">
      <alignment wrapText="1"/>
    </xf>
    <xf numFmtId="14" fontId="0" fillId="0" borderId="15" xfId="0" applyNumberFormat="1" applyFont="1" applyFill="1" applyBorder="1" applyAlignment="1" applyProtection="1">
      <alignment/>
      <protection/>
    </xf>
    <xf numFmtId="14" fontId="0" fillId="35" borderId="15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PageLayoutView="0" workbookViewId="0" topLeftCell="A5">
      <selection activeCell="I26" sqref="I26"/>
    </sheetView>
  </sheetViews>
  <sheetFormatPr defaultColWidth="8.8515625" defaultRowHeight="15"/>
  <cols>
    <col min="1" max="3" width="32.8515625" style="0" customWidth="1"/>
    <col min="4" max="4" width="16.421875" style="0" customWidth="1"/>
    <col min="5" max="5" width="14.8515625" style="0" customWidth="1"/>
    <col min="6" max="6" width="12.8515625" style="0" customWidth="1"/>
    <col min="7" max="7" width="36.421875" style="0" customWidth="1"/>
    <col min="8" max="9" width="8.8515625" style="0" customWidth="1"/>
    <col min="10" max="10" width="11.7109375" style="0" customWidth="1"/>
  </cols>
  <sheetData>
    <row r="2" spans="1:6" ht="15">
      <c r="A2" s="4"/>
      <c r="B2" s="7"/>
      <c r="C2" s="7"/>
      <c r="E2" s="7"/>
      <c r="F2" s="7"/>
    </row>
    <row r="3" spans="1:6" ht="15">
      <c r="A3" s="5"/>
      <c r="B3" s="7"/>
      <c r="C3" s="7"/>
      <c r="E3" s="7"/>
      <c r="F3" s="7"/>
    </row>
    <row r="4" spans="1:6" ht="15">
      <c r="A4" s="6"/>
      <c r="B4" s="8"/>
      <c r="C4" s="8"/>
      <c r="E4" s="7"/>
      <c r="F4" s="7"/>
    </row>
    <row r="5" spans="5:6" ht="15.75" thickBot="1">
      <c r="E5" s="7"/>
      <c r="F5" s="7"/>
    </row>
    <row r="6" spans="1:6" ht="15.75" thickBot="1">
      <c r="A6" s="2" t="s">
        <v>2</v>
      </c>
      <c r="B6" s="9" t="s">
        <v>4</v>
      </c>
      <c r="C6" s="9" t="s">
        <v>5</v>
      </c>
      <c r="D6" s="3"/>
      <c r="E6" s="7"/>
      <c r="F6" s="7"/>
    </row>
    <row r="8" spans="1:6" ht="60">
      <c r="A8" s="14" t="s">
        <v>1</v>
      </c>
      <c r="B8" s="14"/>
      <c r="C8" s="14"/>
      <c r="E8" s="15" t="s">
        <v>0</v>
      </c>
      <c r="F8" s="15" t="s">
        <v>3</v>
      </c>
    </row>
    <row r="9" spans="1:6" ht="15">
      <c r="A9" s="1" t="s">
        <v>19</v>
      </c>
      <c r="B9" s="20">
        <v>44834.083333333336</v>
      </c>
      <c r="C9" s="21">
        <v>44901</v>
      </c>
      <c r="D9" s="11">
        <v>270</v>
      </c>
      <c r="E9" s="26">
        <v>67</v>
      </c>
      <c r="F9" s="27">
        <f>SUM(D9*E9)</f>
        <v>18090</v>
      </c>
    </row>
    <row r="10" spans="1:6" ht="15">
      <c r="A10" s="1" t="s">
        <v>20</v>
      </c>
      <c r="B10" s="20">
        <v>44831.083333333336</v>
      </c>
      <c r="C10" s="21">
        <v>44886</v>
      </c>
      <c r="D10" s="11">
        <v>2520</v>
      </c>
      <c r="E10" s="26">
        <v>54</v>
      </c>
      <c r="F10" s="27">
        <f>SUM(D10*E10)</f>
        <v>136080</v>
      </c>
    </row>
    <row r="11" spans="1:6" ht="15">
      <c r="A11" s="1" t="s">
        <v>21</v>
      </c>
      <c r="B11" s="20">
        <v>44819.083333333336</v>
      </c>
      <c r="C11" s="21">
        <v>44886</v>
      </c>
      <c r="D11" s="11">
        <v>615</v>
      </c>
      <c r="E11" s="26">
        <v>66</v>
      </c>
      <c r="F11" s="27">
        <f>SUM(D11*E11)</f>
        <v>40590</v>
      </c>
    </row>
    <row r="12" spans="1:6" ht="15">
      <c r="A12" s="1" t="s">
        <v>22</v>
      </c>
      <c r="B12" s="20">
        <v>44814.083333333336</v>
      </c>
      <c r="C12" s="21">
        <v>44845</v>
      </c>
      <c r="D12" s="1">
        <v>135.78</v>
      </c>
      <c r="E12" s="26">
        <v>31</v>
      </c>
      <c r="F12" s="27">
        <f>SUM(D12*E12)</f>
        <v>4209.18</v>
      </c>
    </row>
    <row r="13" spans="1:6" ht="15">
      <c r="A13" s="1" t="s">
        <v>23</v>
      </c>
      <c r="B13" s="20">
        <v>44812.083333333336</v>
      </c>
      <c r="C13" s="21">
        <v>44832</v>
      </c>
      <c r="D13" s="1">
        <v>279.12</v>
      </c>
      <c r="E13" s="26">
        <v>20</v>
      </c>
      <c r="F13" s="27">
        <f>SUM(D13*E13)</f>
        <v>5582.4</v>
      </c>
    </row>
    <row r="14" spans="1:17" s="18" customFormat="1" ht="15">
      <c r="A14" s="1" t="s">
        <v>24</v>
      </c>
      <c r="B14" s="20">
        <v>44806.083333333336</v>
      </c>
      <c r="C14" s="21">
        <v>44846</v>
      </c>
      <c r="D14" s="11">
        <v>3499.4</v>
      </c>
      <c r="E14" s="25">
        <v>39</v>
      </c>
      <c r="F14" s="28">
        <f>SUM(D14*E14)</f>
        <v>136476.6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6" s="7" customFormat="1" ht="15">
      <c r="A15" s="1" t="s">
        <v>25</v>
      </c>
      <c r="B15" s="20">
        <v>44807.083333333336</v>
      </c>
      <c r="C15" s="21">
        <v>44846</v>
      </c>
      <c r="D15" s="1">
        <v>163.09</v>
      </c>
      <c r="E15" s="25">
        <v>39</v>
      </c>
      <c r="F15" s="28">
        <f>SUM(D15*E15)</f>
        <v>6360.51</v>
      </c>
    </row>
    <row r="16" spans="1:6" s="7" customFormat="1" ht="15">
      <c r="A16" s="1" t="s">
        <v>26</v>
      </c>
      <c r="B16" s="20">
        <v>44807.083333333336</v>
      </c>
      <c r="C16" s="21">
        <v>44846</v>
      </c>
      <c r="D16" s="1">
        <v>163.09</v>
      </c>
      <c r="E16" s="25">
        <v>39</v>
      </c>
      <c r="F16" s="28">
        <f>SUM(D16*E16)</f>
        <v>6360.51</v>
      </c>
    </row>
    <row r="17" spans="1:6" s="7" customFormat="1" ht="15">
      <c r="A17" s="1" t="s">
        <v>27</v>
      </c>
      <c r="B17" s="20">
        <v>44807.083333333336</v>
      </c>
      <c r="C17" s="21">
        <v>44846</v>
      </c>
      <c r="D17" s="1">
        <v>163.09</v>
      </c>
      <c r="E17" s="25">
        <v>39</v>
      </c>
      <c r="F17" s="28">
        <f>SUM(D17*E17)</f>
        <v>6360.51</v>
      </c>
    </row>
    <row r="18" spans="1:6" s="7" customFormat="1" ht="15">
      <c r="A18" s="16" t="s">
        <v>28</v>
      </c>
      <c r="B18" s="30">
        <v>44807</v>
      </c>
      <c r="C18" s="30">
        <v>44774</v>
      </c>
      <c r="D18" s="10">
        <v>9400</v>
      </c>
      <c r="E18" s="25">
        <v>-33</v>
      </c>
      <c r="F18" s="28">
        <f>SUM(D18*E18)</f>
        <v>-310200</v>
      </c>
    </row>
    <row r="19" spans="1:17" s="19" customFormat="1" ht="16.5" customHeight="1">
      <c r="A19" s="1" t="s">
        <v>29</v>
      </c>
      <c r="B19" s="22">
        <v>44804</v>
      </c>
      <c r="C19" s="22">
        <v>44886</v>
      </c>
      <c r="D19" s="23">
        <v>145</v>
      </c>
      <c r="E19" s="25">
        <v>81</v>
      </c>
      <c r="F19" s="28">
        <f>SUM(D19*E19)</f>
        <v>11745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6" ht="15">
      <c r="A20" s="16" t="s">
        <v>7</v>
      </c>
      <c r="B20" s="29">
        <v>44781.083333333336</v>
      </c>
      <c r="C20" s="24">
        <v>44846</v>
      </c>
      <c r="D20" s="11">
        <v>3499.4</v>
      </c>
      <c r="E20" s="16">
        <v>65</v>
      </c>
      <c r="F20" s="17">
        <f>SUM(D20*E20)</f>
        <v>227461</v>
      </c>
    </row>
    <row r="21" spans="1:6" ht="15">
      <c r="A21" s="1" t="s">
        <v>8</v>
      </c>
      <c r="B21" s="20">
        <v>44766.083333333336</v>
      </c>
      <c r="C21" s="21">
        <v>44756</v>
      </c>
      <c r="D21" s="11">
        <v>70.2</v>
      </c>
      <c r="E21" s="1">
        <v>-10</v>
      </c>
      <c r="F21" s="11">
        <f>SUM(D21*E21)</f>
        <v>-702</v>
      </c>
    </row>
    <row r="22" spans="1:6" ht="15">
      <c r="A22" s="1" t="s">
        <v>9</v>
      </c>
      <c r="B22" s="20">
        <v>44773.083333333336</v>
      </c>
      <c r="C22" s="21">
        <v>44846</v>
      </c>
      <c r="D22" s="11">
        <v>270</v>
      </c>
      <c r="E22" s="1">
        <v>73</v>
      </c>
      <c r="F22" s="11">
        <f>SUM(D22*E22)</f>
        <v>19710</v>
      </c>
    </row>
    <row r="23" spans="1:6" ht="15">
      <c r="A23" s="1" t="s">
        <v>10</v>
      </c>
      <c r="B23" s="20">
        <v>44762.083333333336</v>
      </c>
      <c r="C23" s="21">
        <v>44799</v>
      </c>
      <c r="D23" s="11">
        <v>534.4</v>
      </c>
      <c r="E23" s="1">
        <v>37</v>
      </c>
      <c r="F23" s="11">
        <f>SUM(D24*E24)</f>
        <v>5138.639999999999</v>
      </c>
    </row>
    <row r="24" spans="1:6" ht="15">
      <c r="A24" s="1" t="s">
        <v>11</v>
      </c>
      <c r="B24" s="20">
        <v>44763.083333333336</v>
      </c>
      <c r="C24" s="21">
        <v>44846</v>
      </c>
      <c r="D24" s="11">
        <v>98.82</v>
      </c>
      <c r="E24" s="1">
        <v>52</v>
      </c>
      <c r="F24" s="11">
        <f aca="true" t="shared" si="0" ref="F24:F32">SUM(D24*E24)</f>
        <v>5138.639999999999</v>
      </c>
    </row>
    <row r="25" spans="1:6" ht="15">
      <c r="A25" s="1" t="s">
        <v>12</v>
      </c>
      <c r="B25" s="20">
        <v>44761.083333333336</v>
      </c>
      <c r="C25" s="21">
        <v>44811</v>
      </c>
      <c r="D25" s="11">
        <v>131.29</v>
      </c>
      <c r="E25" s="1">
        <v>50</v>
      </c>
      <c r="F25" s="11">
        <f t="shared" si="0"/>
        <v>6564.5</v>
      </c>
    </row>
    <row r="26" spans="1:6" ht="15">
      <c r="A26" s="1" t="s">
        <v>6</v>
      </c>
      <c r="B26" s="20">
        <v>44762.083333333336</v>
      </c>
      <c r="C26" s="21">
        <v>44799</v>
      </c>
      <c r="D26" s="11">
        <v>641.28</v>
      </c>
      <c r="E26" s="1">
        <v>37</v>
      </c>
      <c r="F26" s="11">
        <f t="shared" si="0"/>
        <v>23727.36</v>
      </c>
    </row>
    <row r="27" spans="1:6" ht="15">
      <c r="A27" s="1" t="s">
        <v>13</v>
      </c>
      <c r="B27" s="20">
        <v>44753.083333333336</v>
      </c>
      <c r="C27" s="21">
        <v>44784</v>
      </c>
      <c r="D27" s="11">
        <v>140.78</v>
      </c>
      <c r="E27" s="1">
        <v>30</v>
      </c>
      <c r="F27" s="11">
        <f t="shared" si="0"/>
        <v>4223.4</v>
      </c>
    </row>
    <row r="28" spans="1:6" ht="15">
      <c r="A28" s="1" t="s">
        <v>14</v>
      </c>
      <c r="B28" s="20">
        <v>44752.083333333336</v>
      </c>
      <c r="C28" s="21">
        <v>44774</v>
      </c>
      <c r="D28" s="11">
        <v>209.31</v>
      </c>
      <c r="E28" s="1">
        <v>22</v>
      </c>
      <c r="F28" s="11">
        <f t="shared" si="0"/>
        <v>4604.82</v>
      </c>
    </row>
    <row r="29" spans="1:6" ht="15">
      <c r="A29" s="1" t="s">
        <v>15</v>
      </c>
      <c r="B29" s="20">
        <v>44750.083333333336</v>
      </c>
      <c r="C29" s="21">
        <v>44846</v>
      </c>
      <c r="D29" s="11">
        <v>269.98</v>
      </c>
      <c r="E29" s="1">
        <v>69</v>
      </c>
      <c r="F29" s="11">
        <f t="shared" si="0"/>
        <v>18628.620000000003</v>
      </c>
    </row>
    <row r="30" spans="1:6" ht="15">
      <c r="A30" s="1" t="s">
        <v>16</v>
      </c>
      <c r="B30" s="20">
        <v>44746.083333333336</v>
      </c>
      <c r="C30" s="21">
        <v>44799</v>
      </c>
      <c r="D30" s="11">
        <v>3499.4</v>
      </c>
      <c r="E30" s="1">
        <v>53</v>
      </c>
      <c r="F30" s="11">
        <f t="shared" si="0"/>
        <v>185468.2</v>
      </c>
    </row>
    <row r="31" spans="1:6" ht="15">
      <c r="A31" s="1" t="s">
        <v>17</v>
      </c>
      <c r="B31" s="20">
        <v>44742.083333333336</v>
      </c>
      <c r="C31" s="21">
        <v>44799</v>
      </c>
      <c r="D31" s="11">
        <v>269.5</v>
      </c>
      <c r="E31" s="1">
        <v>57</v>
      </c>
      <c r="F31" s="11">
        <f t="shared" si="0"/>
        <v>15361.5</v>
      </c>
    </row>
    <row r="32" spans="1:6" ht="15">
      <c r="A32" s="1" t="s">
        <v>18</v>
      </c>
      <c r="B32" s="20">
        <v>44743</v>
      </c>
      <c r="C32" s="21">
        <v>44846</v>
      </c>
      <c r="D32" s="11">
        <v>270</v>
      </c>
      <c r="E32" s="1">
        <v>72</v>
      </c>
      <c r="F32" s="11">
        <f t="shared" si="0"/>
        <v>19440</v>
      </c>
    </row>
    <row r="33" ht="15.75" thickBot="1">
      <c r="F33" s="13">
        <f>SUM(F9:F32)</f>
        <v>596419.3900000001</v>
      </c>
    </row>
    <row r="34" ht="15.75" thickTop="1">
      <c r="F34" s="10"/>
    </row>
    <row r="40" spans="1:10" ht="15">
      <c r="A40" s="12"/>
      <c r="B40" s="12"/>
      <c r="H40" s="12"/>
      <c r="J40" s="12"/>
    </row>
    <row r="41" spans="1:10" ht="15">
      <c r="A41" s="12"/>
      <c r="B41" s="12"/>
      <c r="H41" s="12"/>
      <c r="J41" s="12"/>
    </row>
    <row r="42" spans="1:10" ht="15">
      <c r="A42" s="12"/>
      <c r="B42" s="12"/>
      <c r="H42" s="12"/>
      <c r="J42" s="12"/>
    </row>
    <row r="43" spans="1:10" ht="15">
      <c r="A43" s="12"/>
      <c r="B43" s="12"/>
      <c r="H43" s="12"/>
      <c r="J43" s="12"/>
    </row>
    <row r="44" spans="1:10" ht="15">
      <c r="A44" s="12"/>
      <c r="B44" s="12"/>
      <c r="H44" s="12"/>
      <c r="J44" s="12"/>
    </row>
    <row r="45" spans="1:10" ht="15">
      <c r="A45" s="12"/>
      <c r="B45" s="12"/>
      <c r="H45" s="12"/>
      <c r="J45" s="12"/>
    </row>
    <row r="46" spans="1:10" ht="15">
      <c r="A46" s="12"/>
      <c r="B46" s="12"/>
      <c r="H46" s="12"/>
      <c r="J46" s="12"/>
    </row>
    <row r="47" spans="1:10" ht="15">
      <c r="A47" s="12"/>
      <c r="B47" s="12"/>
      <c r="H47" s="12"/>
      <c r="J47" s="12"/>
    </row>
    <row r="48" spans="1:10" ht="15">
      <c r="A48" s="12"/>
      <c r="B48" s="12"/>
      <c r="H48" s="12"/>
      <c r="J48" s="12"/>
    </row>
    <row r="49" spans="1:10" ht="15">
      <c r="A49" s="12"/>
      <c r="B49" s="12"/>
      <c r="E49" s="12"/>
      <c r="H49" s="12"/>
      <c r="J49" s="12"/>
    </row>
    <row r="50" ht="15">
      <c r="C50" s="12"/>
    </row>
    <row r="51" ht="15">
      <c r="C51" s="12"/>
    </row>
    <row r="52" ht="15">
      <c r="C52" s="12"/>
    </row>
    <row r="53" ht="15">
      <c r="C53" s="1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2023-02-13T15:34:45Z</dcterms:modified>
  <cp:category/>
  <cp:version/>
  <cp:contentType/>
  <cp:contentStatus/>
</cp:coreProperties>
</file>