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605" activeTab="0"/>
  </bookViews>
  <sheets>
    <sheet name="Foglio1" sheetId="1" r:id="rId1"/>
    <sheet name="Foglio2" sheetId="2" r:id="rId2"/>
  </sheets>
  <definedNames/>
  <calcPr fullCalcOnLoad="1"/>
</workbook>
</file>

<file path=xl/comments1.xml><?xml version="1.0" encoding="utf-8"?>
<comments xmlns="http://schemas.openxmlformats.org/spreadsheetml/2006/main">
  <authors>
    <author>Autore</author>
  </authors>
  <commentList>
    <comment ref="E8" authorId="0">
      <text>
        <r>
          <rPr>
            <b/>
            <sz val="9"/>
            <rFont val="Tahoma"/>
            <family val="2"/>
          </rPr>
          <t>+ se pagamento dopo la scadenza
- se pagamento prima della scadenza</t>
        </r>
      </text>
    </comment>
    <comment ref="F8" authorId="0">
      <text>
        <r>
          <rPr>
            <b/>
            <sz val="9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<sst xmlns="http://schemas.openxmlformats.org/spreadsheetml/2006/main" count="28" uniqueCount="28">
  <si>
    <t>Importo</t>
  </si>
  <si>
    <t>pagamento (giorni dopo la scadenza)</t>
  </si>
  <si>
    <t>fatture</t>
  </si>
  <si>
    <t>indice tempestività pagamenti</t>
  </si>
  <si>
    <t>importo x giorni pagamento</t>
  </si>
  <si>
    <t>DATA RICEZIONE</t>
  </si>
  <si>
    <t>DATA PAGAMENTO</t>
  </si>
  <si>
    <t>165-FE</t>
  </si>
  <si>
    <t>22PAS0006682</t>
  </si>
  <si>
    <t>24/2022</t>
  </si>
  <si>
    <t>VS22I00818</t>
  </si>
  <si>
    <t>69/02</t>
  </si>
  <si>
    <t>45/00</t>
  </si>
  <si>
    <t>50082/2022/V1</t>
  </si>
  <si>
    <t>1222102042</t>
  </si>
  <si>
    <t>8L00219791</t>
  </si>
  <si>
    <t>168/000</t>
  </si>
  <si>
    <t>62</t>
  </si>
  <si>
    <t>490264650416016</t>
  </si>
  <si>
    <t>VS22I00704</t>
  </si>
  <si>
    <t>56/02</t>
  </si>
  <si>
    <t>377/2022-H01-F</t>
  </si>
  <si>
    <t>FATTPA 1_22</t>
  </si>
  <si>
    <t>229245636</t>
  </si>
  <si>
    <t>229248589</t>
  </si>
  <si>
    <t>VS22I00572</t>
  </si>
  <si>
    <t>46/02</t>
  </si>
  <si>
    <t>TOTALE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</si>
</sst>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F800]dddd\,\ mmmm\ dd\,\ yyyy"/>
    <numFmt numFmtId="173" formatCode="[$-410]dddd\ d\ mmmm\ yyyy"/>
    <numFmt numFmtId="174" formatCode="mmm\-yyyy"/>
    <numFmt numFmtId="175" formatCode="&quot;€&quot;\ #,##0.00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0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0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6" fillId="33" borderId="10" xfId="0" applyFont="1" applyFill="1" applyBorder="1" applyAlignment="1">
      <alignment/>
    </xf>
    <xf numFmtId="0" fontId="36" fillId="33" borderId="10" xfId="0" applyFont="1" applyFill="1" applyBorder="1" applyAlignment="1">
      <alignment wrapText="1"/>
    </xf>
    <xf numFmtId="0" fontId="36" fillId="34" borderId="11" xfId="0" applyFont="1" applyFill="1" applyBorder="1" applyAlignment="1">
      <alignment/>
    </xf>
    <xf numFmtId="2" fontId="36" fillId="3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5" xfId="36" applyBorder="1" applyAlignment="1">
      <alignment/>
    </xf>
    <xf numFmtId="0" fontId="0" fillId="0" borderId="0" xfId="0" applyBorder="1" applyAlignment="1">
      <alignment/>
    </xf>
    <xf numFmtId="0" fontId="25" fillId="0" borderId="0" xfId="36" applyBorder="1" applyAlignment="1">
      <alignment/>
    </xf>
    <xf numFmtId="0" fontId="36" fillId="34" borderId="16" xfId="0" applyFont="1" applyFill="1" applyBorder="1" applyAlignment="1">
      <alignment/>
    </xf>
    <xf numFmtId="14" fontId="0" fillId="0" borderId="0" xfId="0" applyNumberFormat="1" applyFont="1" applyFill="1" applyAlignment="1" applyProtection="1">
      <alignment/>
      <protection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wrapText="1"/>
    </xf>
    <xf numFmtId="175" fontId="0" fillId="0" borderId="0" xfId="0" applyNumberFormat="1" applyAlignment="1">
      <alignment/>
    </xf>
    <xf numFmtId="175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175" fontId="0" fillId="0" borderId="10" xfId="0" applyNumberFormat="1" applyFont="1" applyFill="1" applyBorder="1" applyAlignment="1">
      <alignment wrapText="1"/>
    </xf>
    <xf numFmtId="175" fontId="36" fillId="0" borderId="0" xfId="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7">
      <selection activeCell="F29" sqref="F29"/>
    </sheetView>
  </sheetViews>
  <sheetFormatPr defaultColWidth="8.8515625" defaultRowHeight="15"/>
  <cols>
    <col min="1" max="1" width="46.00390625" style="0" customWidth="1"/>
    <col min="2" max="2" width="32.8515625" style="0" customWidth="1"/>
    <col min="3" max="3" width="36.00390625" style="0" customWidth="1"/>
    <col min="4" max="4" width="16.421875" style="0" customWidth="1"/>
    <col min="5" max="5" width="14.8515625" style="0" customWidth="1"/>
    <col min="6" max="6" width="15.57421875" style="0" customWidth="1"/>
    <col min="7" max="7" width="36.421875" style="0" customWidth="1"/>
    <col min="8" max="8" width="8.8515625" style="0" customWidth="1"/>
    <col min="9" max="9" width="31.00390625" style="0" customWidth="1"/>
  </cols>
  <sheetData>
    <row r="2" spans="1:6" ht="15">
      <c r="A2" s="5"/>
      <c r="B2" s="8"/>
      <c r="C2" s="8"/>
      <c r="E2" s="8"/>
      <c r="F2" s="8"/>
    </row>
    <row r="3" spans="1:6" ht="15">
      <c r="A3" s="6"/>
      <c r="B3" s="8"/>
      <c r="C3" s="8"/>
      <c r="E3" s="8"/>
      <c r="F3" s="8"/>
    </row>
    <row r="4" spans="1:6" ht="15">
      <c r="A4" s="7"/>
      <c r="B4" s="9"/>
      <c r="C4" s="9"/>
      <c r="E4" s="8"/>
      <c r="F4" s="8"/>
    </row>
    <row r="5" spans="5:6" ht="15.75" thickBot="1">
      <c r="E5" s="8"/>
      <c r="F5" s="8"/>
    </row>
    <row r="6" spans="1:6" ht="15.75" thickBot="1">
      <c r="A6" s="3" t="s">
        <v>3</v>
      </c>
      <c r="B6" s="10" t="s">
        <v>5</v>
      </c>
      <c r="C6" s="10" t="s">
        <v>6</v>
      </c>
      <c r="D6" s="4"/>
      <c r="E6" s="8"/>
      <c r="F6" s="8"/>
    </row>
    <row r="8" spans="1:9" ht="60">
      <c r="A8" s="1" t="s">
        <v>2</v>
      </c>
      <c r="B8" s="1"/>
      <c r="C8" s="1"/>
      <c r="D8" s="1" t="s">
        <v>0</v>
      </c>
      <c r="E8" s="2" t="s">
        <v>1</v>
      </c>
      <c r="F8" s="2" t="s">
        <v>4</v>
      </c>
      <c r="I8" s="17"/>
    </row>
    <row r="9" spans="1:6" ht="15">
      <c r="A9" t="s">
        <v>7</v>
      </c>
      <c r="B9" s="11">
        <v>44739.083333333336</v>
      </c>
      <c r="C9" s="12">
        <v>44799</v>
      </c>
      <c r="D9" s="13">
        <v>541</v>
      </c>
      <c r="E9" s="16">
        <v>60</v>
      </c>
      <c r="F9" s="20">
        <f aca="true" t="shared" si="0" ref="F9:F28">SUM(D9*E9)</f>
        <v>32460</v>
      </c>
    </row>
    <row r="10" spans="1:6" ht="15">
      <c r="A10" t="s">
        <v>8</v>
      </c>
      <c r="B10" s="11">
        <v>44712.083333333336</v>
      </c>
      <c r="C10" s="12">
        <v>44732</v>
      </c>
      <c r="D10" s="13">
        <v>10</v>
      </c>
      <c r="E10" s="16">
        <v>20</v>
      </c>
      <c r="F10" s="20">
        <f t="shared" si="0"/>
        <v>200</v>
      </c>
    </row>
    <row r="11" spans="1:9" ht="15">
      <c r="A11" t="s">
        <v>9</v>
      </c>
      <c r="B11" s="11">
        <v>44718.083333333336</v>
      </c>
      <c r="C11" s="12">
        <v>44756</v>
      </c>
      <c r="D11" s="13">
        <v>960</v>
      </c>
      <c r="E11" s="19">
        <v>40</v>
      </c>
      <c r="F11" s="18">
        <f t="shared" si="0"/>
        <v>38400</v>
      </c>
      <c r="I11" s="11"/>
    </row>
    <row r="12" spans="1:9" ht="15">
      <c r="A12" t="s">
        <v>10</v>
      </c>
      <c r="B12" s="11">
        <v>44715.083333333336</v>
      </c>
      <c r="C12" s="12">
        <v>44769</v>
      </c>
      <c r="D12" s="13">
        <v>3499.4</v>
      </c>
      <c r="E12" s="19">
        <v>54</v>
      </c>
      <c r="F12" s="18">
        <f t="shared" si="0"/>
        <v>188967.6</v>
      </c>
      <c r="I12" s="11"/>
    </row>
    <row r="13" spans="1:9" ht="15">
      <c r="A13" t="s">
        <v>11</v>
      </c>
      <c r="B13" s="11">
        <v>44712.083333333336</v>
      </c>
      <c r="C13" s="12">
        <v>44799</v>
      </c>
      <c r="D13" s="13">
        <v>270</v>
      </c>
      <c r="E13" s="19">
        <v>87</v>
      </c>
      <c r="F13" s="18">
        <f t="shared" si="0"/>
        <v>23490</v>
      </c>
      <c r="I13" s="11"/>
    </row>
    <row r="14" spans="1:9" ht="15">
      <c r="A14" t="s">
        <v>12</v>
      </c>
      <c r="B14" s="11">
        <v>44697.083333333336</v>
      </c>
      <c r="C14" s="12">
        <v>44697</v>
      </c>
      <c r="D14" s="13">
        <v>1192.78</v>
      </c>
      <c r="E14" s="19">
        <v>0</v>
      </c>
      <c r="F14" s="18">
        <f t="shared" si="0"/>
        <v>0</v>
      </c>
      <c r="I14" s="11"/>
    </row>
    <row r="15" spans="1:9" ht="15">
      <c r="A15" t="s">
        <v>13</v>
      </c>
      <c r="B15" s="11">
        <v>44698.083333333336</v>
      </c>
      <c r="C15" s="12">
        <v>44805</v>
      </c>
      <c r="D15" s="13">
        <v>160.17</v>
      </c>
      <c r="E15" s="19">
        <v>106</v>
      </c>
      <c r="F15" s="18">
        <f t="shared" si="0"/>
        <v>16978.02</v>
      </c>
      <c r="I15" s="11"/>
    </row>
    <row r="16" spans="1:9" ht="15">
      <c r="A16" t="s">
        <v>14</v>
      </c>
      <c r="B16" s="11">
        <v>44693.083333333336</v>
      </c>
      <c r="C16" s="12">
        <v>44756</v>
      </c>
      <c r="D16" s="13">
        <v>31</v>
      </c>
      <c r="E16" s="19">
        <v>63</v>
      </c>
      <c r="F16" s="18">
        <f t="shared" si="0"/>
        <v>1953</v>
      </c>
      <c r="I16" s="11"/>
    </row>
    <row r="17" spans="1:9" ht="15">
      <c r="A17" t="s">
        <v>15</v>
      </c>
      <c r="B17" s="11">
        <v>44693.083333333336</v>
      </c>
      <c r="C17" s="12">
        <v>44725</v>
      </c>
      <c r="D17" s="13">
        <v>135.78</v>
      </c>
      <c r="E17" s="19">
        <v>32</v>
      </c>
      <c r="F17" s="18">
        <f t="shared" si="0"/>
        <v>4344.96</v>
      </c>
      <c r="I17" s="11"/>
    </row>
    <row r="18" spans="1:9" ht="15">
      <c r="A18" t="s">
        <v>16</v>
      </c>
      <c r="B18" s="11">
        <v>44697.083333333336</v>
      </c>
      <c r="C18" s="12">
        <v>44756</v>
      </c>
      <c r="D18" s="13">
        <v>250</v>
      </c>
      <c r="E18" s="19">
        <v>45</v>
      </c>
      <c r="F18" s="18">
        <f t="shared" si="0"/>
        <v>11250</v>
      </c>
      <c r="I18" s="11"/>
    </row>
    <row r="19" spans="1:9" ht="15">
      <c r="A19" t="s">
        <v>17</v>
      </c>
      <c r="B19" s="11">
        <v>44694.083333333336</v>
      </c>
      <c r="C19" s="12">
        <v>44756</v>
      </c>
      <c r="D19" s="13">
        <v>2104.2</v>
      </c>
      <c r="E19" s="19">
        <v>48</v>
      </c>
      <c r="F19" s="18">
        <f t="shared" si="0"/>
        <v>101001.59999999999</v>
      </c>
      <c r="I19" s="11"/>
    </row>
    <row r="20" spans="1:9" ht="15">
      <c r="A20" t="s">
        <v>18</v>
      </c>
      <c r="B20" s="11">
        <v>44691.083333333336</v>
      </c>
      <c r="C20" s="12">
        <v>44711</v>
      </c>
      <c r="D20" s="13">
        <v>288.92</v>
      </c>
      <c r="E20" s="19">
        <v>20</v>
      </c>
      <c r="F20" s="18">
        <f t="shared" si="0"/>
        <v>5778.400000000001</v>
      </c>
      <c r="I20" s="11"/>
    </row>
    <row r="21" spans="1:9" ht="15">
      <c r="A21" t="s">
        <v>19</v>
      </c>
      <c r="B21" s="11">
        <v>44685.083333333336</v>
      </c>
      <c r="C21" s="12">
        <v>44756</v>
      </c>
      <c r="D21" s="13">
        <v>3499.4</v>
      </c>
      <c r="E21" s="19">
        <v>71</v>
      </c>
      <c r="F21" s="18">
        <f t="shared" si="0"/>
        <v>248457.4</v>
      </c>
      <c r="I21" s="11"/>
    </row>
    <row r="22" spans="1:9" ht="15">
      <c r="A22" t="s">
        <v>20</v>
      </c>
      <c r="B22" s="11">
        <v>44681.083333333336</v>
      </c>
      <c r="C22" s="12">
        <v>44756</v>
      </c>
      <c r="D22" s="13">
        <v>270</v>
      </c>
      <c r="E22" s="19">
        <v>75</v>
      </c>
      <c r="F22" s="18">
        <f t="shared" si="0"/>
        <v>20250</v>
      </c>
      <c r="I22" s="11"/>
    </row>
    <row r="23" spans="1:9" ht="15">
      <c r="A23" t="s">
        <v>21</v>
      </c>
      <c r="B23" s="11">
        <v>44660.083333333336</v>
      </c>
      <c r="C23" s="12">
        <v>44659</v>
      </c>
      <c r="D23" s="13">
        <v>131.27</v>
      </c>
      <c r="E23" s="19">
        <v>-1</v>
      </c>
      <c r="F23" s="18">
        <f t="shared" si="0"/>
        <v>-131.27</v>
      </c>
      <c r="I23" s="11"/>
    </row>
    <row r="24" spans="1:9" ht="15">
      <c r="A24" t="s">
        <v>22</v>
      </c>
      <c r="B24" s="11">
        <v>44662.083333333336</v>
      </c>
      <c r="C24" s="12">
        <v>44683</v>
      </c>
      <c r="D24" s="13">
        <v>900</v>
      </c>
      <c r="E24" s="19">
        <v>31</v>
      </c>
      <c r="F24" s="18">
        <f t="shared" si="0"/>
        <v>27900</v>
      </c>
      <c r="I24" s="11"/>
    </row>
    <row r="25" spans="1:9" ht="15">
      <c r="A25" t="s">
        <v>23</v>
      </c>
      <c r="B25" s="11">
        <v>44658.083333333336</v>
      </c>
      <c r="C25" s="12">
        <v>44756</v>
      </c>
      <c r="D25" s="13">
        <v>269.98</v>
      </c>
      <c r="E25" s="19">
        <v>98</v>
      </c>
      <c r="F25" s="18">
        <f t="shared" si="0"/>
        <v>26458.04</v>
      </c>
      <c r="I25" s="11"/>
    </row>
    <row r="26" spans="1:9" ht="15">
      <c r="A26" t="s">
        <v>24</v>
      </c>
      <c r="B26" s="11">
        <v>44658.083333333336</v>
      </c>
      <c r="C26" s="12">
        <v>44756</v>
      </c>
      <c r="D26" s="13">
        <v>85.66</v>
      </c>
      <c r="E26" s="19">
        <v>98</v>
      </c>
      <c r="F26" s="18">
        <f t="shared" si="0"/>
        <v>8394.68</v>
      </c>
      <c r="I26" s="11"/>
    </row>
    <row r="27" spans="1:9" ht="15">
      <c r="A27" t="s">
        <v>25</v>
      </c>
      <c r="B27" s="11">
        <v>44655.083333333336</v>
      </c>
      <c r="C27" s="12">
        <v>44686</v>
      </c>
      <c r="D27" s="13">
        <v>3499.4</v>
      </c>
      <c r="E27" s="19">
        <v>31</v>
      </c>
      <c r="F27" s="18">
        <f t="shared" si="0"/>
        <v>108481.40000000001</v>
      </c>
      <c r="I27" s="11"/>
    </row>
    <row r="28" spans="1:9" ht="15">
      <c r="A28" t="s">
        <v>26</v>
      </c>
      <c r="B28" s="11">
        <v>44652</v>
      </c>
      <c r="C28" s="12">
        <v>44728</v>
      </c>
      <c r="D28" s="13">
        <v>270</v>
      </c>
      <c r="E28" s="19">
        <v>76</v>
      </c>
      <c r="F28" s="18">
        <f t="shared" si="0"/>
        <v>20520</v>
      </c>
      <c r="I28" s="11"/>
    </row>
    <row r="29" spans="1:9" ht="15">
      <c r="A29" t="s">
        <v>27</v>
      </c>
      <c r="F29" s="21">
        <f>SUM(F9:F28)</f>
        <v>885153.8300000001</v>
      </c>
      <c r="I29" s="11"/>
    </row>
    <row r="30" spans="6:9" ht="15">
      <c r="F30" s="15"/>
      <c r="I30" s="11"/>
    </row>
    <row r="31" spans="6:9" ht="15">
      <c r="F31" s="15"/>
      <c r="I31" s="11"/>
    </row>
    <row r="32" spans="6:9" ht="15">
      <c r="F32" s="15"/>
      <c r="I32" s="11"/>
    </row>
    <row r="33" spans="6:9" ht="15">
      <c r="F33" s="15"/>
      <c r="I33" s="11"/>
    </row>
    <row r="34" spans="6:9" ht="15">
      <c r="F34" s="15"/>
      <c r="I34" s="11"/>
    </row>
    <row r="35" ht="15">
      <c r="F35" s="14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2022-08-31T09:13:40Z</dcterms:modified>
  <cp:category/>
  <cp:version/>
  <cp:contentType/>
  <cp:contentStatus/>
</cp:coreProperties>
</file>